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Samlet overblik" sheetId="1" r:id="rId1"/>
    <sheet name="A&amp;I" sheetId="2" r:id="rId2"/>
    <sheet name="Ark1" sheetId="3" r:id="rId3"/>
  </sheets>
  <definedNames>
    <definedName name="_xlnm.Print_Titles" localSheetId="1">'A&amp;I'!$2:$4</definedName>
  </definedNames>
  <calcPr fullCalcOnLoad="1"/>
</workbook>
</file>

<file path=xl/sharedStrings.xml><?xml version="1.0" encoding="utf-8"?>
<sst xmlns="http://schemas.openxmlformats.org/spreadsheetml/2006/main" count="25" uniqueCount="21">
  <si>
    <t>I alt</t>
  </si>
  <si>
    <t>Udvalg for Arbejdsmarked og Integration</t>
  </si>
  <si>
    <t xml:space="preserve">Udvalg 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</si>
  <si>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</si>
  <si>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</si>
  <si>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</si>
  <si>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81285-13</t>
  </si>
  <si>
    <t>79770-13</t>
  </si>
  <si>
    <t>78114-13</t>
  </si>
  <si>
    <t>83399-13</t>
  </si>
  <si>
    <t>80358-13</t>
  </si>
  <si>
    <t>65378-13</t>
  </si>
  <si>
    <t>1. Flex.nu - Samarbejde med socialøkonomiske virksomheder. Udgiften 360.000 x 50 % refusion = 180.000 kr.</t>
  </si>
  <si>
    <t>2. Projekt Koppen/Igenbrug 100.000 kr. x 50 % refusion</t>
  </si>
  <si>
    <t>Budgetønsker via Arb.m. &amp; Integr.Udvalget, men budgetteres på Konto 6, Økonomiudvalget.</t>
  </si>
  <si>
    <t>5. Etablering af formidlingsindsats i Jobcenter Varde</t>
  </si>
  <si>
    <t>112876-13</t>
  </si>
  <si>
    <t>6. Sundhedskoordinator og Klinisk funktion (teknisk ændring)</t>
  </si>
  <si>
    <t>7. IT-udgifter vedr. rehabiliteringsteam (delvis teknisk ændring)</t>
  </si>
  <si>
    <t xml:space="preserve">3. Helbredsmæssig vurdering af nyankomne flygtninge. Vurderet samlet behov i 2014 og frem 150.000 kr., heraf budgetlagt fra 2013 101.000 kr. </t>
  </si>
  <si>
    <t xml:space="preserve">4. Integrationsplan - sammenhængende indsast for nyankomne flygtninge. 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</si>
</sst>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t&quot;;&quot;Sandt&quot;;&quot;Falsk&quot;"/>
    <numFmt numFmtId="182" formatCode="&quot;Til&quot;;&quot;Til&quot;;&quot;Fra&quot;"/>
    <numFmt numFmtId="183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3" fontId="5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2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2819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2819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33900" y="7219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533900" y="7219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5.7109375" style="2" customWidth="1"/>
    <col min="2" max="2" width="59.7109375" style="0" customWidth="1"/>
    <col min="3" max="3" width="14.00390625" style="11" customWidth="1"/>
    <col min="4" max="4" width="15.7109375" style="7" customWidth="1"/>
    <col min="5" max="7" width="15.7109375" style="0" customWidth="1"/>
  </cols>
  <sheetData>
    <row r="1" spans="1:7" ht="30" customHeight="1">
      <c r="A1" s="34"/>
      <c r="B1" s="34"/>
      <c r="C1" s="34"/>
      <c r="D1" s="34"/>
      <c r="E1" s="34"/>
      <c r="F1" s="34"/>
      <c r="G1" s="34"/>
    </row>
    <row r="2" spans="1:7" ht="33" customHeight="1">
      <c r="A2" s="35" t="s">
        <v>4</v>
      </c>
      <c r="B2" s="36"/>
      <c r="C2" s="36"/>
      <c r="D2" s="36"/>
      <c r="E2" s="36"/>
      <c r="F2" s="36"/>
      <c r="G2" s="37"/>
    </row>
    <row r="3" spans="1:7" ht="27" customHeight="1">
      <c r="A3" s="38" t="s">
        <v>2</v>
      </c>
      <c r="B3" s="39"/>
      <c r="C3" s="42"/>
      <c r="D3" s="44" t="s">
        <v>5</v>
      </c>
      <c r="E3" s="45"/>
      <c r="F3" s="45"/>
      <c r="G3" s="46"/>
    </row>
    <row r="4" spans="1:7" ht="24" customHeight="1">
      <c r="A4" s="40"/>
      <c r="B4" s="41"/>
      <c r="C4" s="43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30" t="s">
        <v>1</v>
      </c>
      <c r="B5" s="31"/>
      <c r="C5" s="15"/>
      <c r="D5" s="15">
        <f>+'A&amp;I'!D14</f>
        <v>1354630</v>
      </c>
      <c r="E5" s="15">
        <f>+'A&amp;I'!E14</f>
        <v>1354630</v>
      </c>
      <c r="F5" s="15">
        <f>+'A&amp;I'!F14</f>
        <v>1354630</v>
      </c>
      <c r="G5" s="15">
        <f>+'A&amp;I'!G14</f>
        <v>1354630</v>
      </c>
    </row>
    <row r="6" spans="1:7" ht="27" customHeight="1">
      <c r="A6" s="30"/>
      <c r="B6" s="31"/>
      <c r="C6" s="14"/>
      <c r="D6" s="15"/>
      <c r="E6" s="15"/>
      <c r="F6" s="15"/>
      <c r="G6" s="15"/>
    </row>
    <row r="7" spans="1:7" ht="27" customHeight="1">
      <c r="A7" s="32"/>
      <c r="B7" s="33"/>
      <c r="C7" s="12"/>
      <c r="D7" s="13"/>
      <c r="E7" s="13"/>
      <c r="F7" s="13"/>
      <c r="G7" s="13"/>
    </row>
    <row r="8" spans="1:7" ht="27" customHeight="1">
      <c r="A8" s="28" t="s">
        <v>0</v>
      </c>
      <c r="B8" s="29"/>
      <c r="C8" s="27"/>
      <c r="D8" s="27">
        <f>SUM(D5:D7)</f>
        <v>1354630</v>
      </c>
      <c r="E8" s="27">
        <f>SUM(E5:E7)</f>
        <v>1354630</v>
      </c>
      <c r="F8" s="27">
        <f>SUM(F5:F7)</f>
        <v>1354630</v>
      </c>
      <c r="G8" s="27">
        <f>SUM(G5:G7)</f>
        <v>1354630</v>
      </c>
    </row>
    <row r="9" spans="2:7" ht="18">
      <c r="B9" s="2"/>
      <c r="C9" s="9"/>
      <c r="D9" s="5"/>
      <c r="E9" s="3"/>
      <c r="F9" s="3"/>
      <c r="G9" s="3"/>
    </row>
    <row r="10" spans="1:7" ht="18">
      <c r="A10" s="26"/>
      <c r="B10" s="2"/>
      <c r="C10" s="9"/>
      <c r="D10" s="5"/>
      <c r="E10" s="2"/>
      <c r="F10" s="2"/>
      <c r="G10" s="2"/>
    </row>
    <row r="11" spans="2:7" ht="18">
      <c r="B11" s="2"/>
      <c r="C11" s="9"/>
      <c r="D11" s="5"/>
      <c r="E11" s="2"/>
      <c r="F11" s="2"/>
      <c r="G11" s="2"/>
    </row>
    <row r="12" spans="2:7" ht="18">
      <c r="B12" s="2"/>
      <c r="C12" s="9"/>
      <c r="D12" s="5"/>
      <c r="E12" s="2"/>
      <c r="F12" s="2"/>
      <c r="G12" s="2"/>
    </row>
    <row r="13" spans="2:7" ht="18">
      <c r="B13" s="1"/>
      <c r="C13" s="10"/>
      <c r="D13" s="6"/>
      <c r="E13" s="1"/>
      <c r="F13" s="1"/>
      <c r="G13" s="1"/>
    </row>
    <row r="14" spans="2:7" ht="18">
      <c r="B14" s="1"/>
      <c r="C14" s="10"/>
      <c r="D14" s="6"/>
      <c r="E14" s="1"/>
      <c r="F14" s="1"/>
      <c r="G14" s="1"/>
    </row>
    <row r="15" spans="2:7" ht="18">
      <c r="B15" s="1"/>
      <c r="C15" s="10"/>
      <c r="D15" s="6"/>
      <c r="E15" s="1"/>
      <c r="F15" s="1"/>
      <c r="G15" s="1"/>
    </row>
  </sheetData>
  <sheetProtection/>
  <mergeCells count="9">
    <mergeCell ref="A8:B8"/>
    <mergeCell ref="A5:B5"/>
    <mergeCell ref="A6:B6"/>
    <mergeCell ref="A7:B7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41561-13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0" zoomScaleNormal="90" zoomScalePageLayoutView="0" workbookViewId="0" topLeftCell="A1">
      <selection activeCell="B8" sqref="B8"/>
    </sheetView>
  </sheetViews>
  <sheetFormatPr defaultColWidth="9.140625" defaultRowHeight="12.75"/>
  <cols>
    <col min="1" max="1" width="5.140625" style="2" customWidth="1"/>
    <col min="2" max="2" width="62.8515625" style="0" customWidth="1"/>
    <col min="3" max="3" width="14.00390625" style="11" customWidth="1"/>
    <col min="4" max="4" width="14.28125" style="7" customWidth="1"/>
    <col min="5" max="5" width="14.140625" style="0" customWidth="1"/>
    <col min="6" max="6" width="15.7109375" style="0" customWidth="1"/>
    <col min="7" max="7" width="17.8515625" style="0" customWidth="1"/>
  </cols>
  <sheetData>
    <row r="1" spans="1:7" ht="29.25" customHeight="1">
      <c r="A1" s="34"/>
      <c r="B1" s="34"/>
      <c r="C1" s="34"/>
      <c r="D1" s="34"/>
      <c r="E1" s="34"/>
      <c r="F1" s="34"/>
      <c r="G1" s="34"/>
    </row>
    <row r="2" spans="1:7" ht="33" customHeight="1">
      <c r="A2" s="35" t="s">
        <v>4</v>
      </c>
      <c r="B2" s="36"/>
      <c r="C2" s="36"/>
      <c r="D2" s="36"/>
      <c r="E2" s="36"/>
      <c r="F2" s="36"/>
      <c r="G2" s="37"/>
    </row>
    <row r="3" spans="1:7" ht="27" customHeight="1">
      <c r="A3" s="38" t="s">
        <v>1</v>
      </c>
      <c r="B3" s="39"/>
      <c r="C3" s="49" t="s">
        <v>3</v>
      </c>
      <c r="D3" s="44" t="s">
        <v>5</v>
      </c>
      <c r="E3" s="45"/>
      <c r="F3" s="45"/>
      <c r="G3" s="46"/>
    </row>
    <row r="4" spans="1:7" ht="24" customHeight="1">
      <c r="A4" s="40"/>
      <c r="B4" s="41"/>
      <c r="C4" s="50"/>
      <c r="D4" s="8">
        <v>2014</v>
      </c>
      <c r="E4" s="4">
        <v>2015</v>
      </c>
      <c r="F4" s="4">
        <v>2016</v>
      </c>
      <c r="G4" s="4">
        <v>2017</v>
      </c>
    </row>
    <row r="5" spans="1:7" s="16" customFormat="1" ht="66.75" customHeight="1">
      <c r="A5" s="24"/>
      <c r="B5" s="25" t="s">
        <v>12</v>
      </c>
      <c r="C5" s="22" t="s">
        <v>6</v>
      </c>
      <c r="D5" s="21">
        <v>180000</v>
      </c>
      <c r="E5" s="21">
        <v>180000</v>
      </c>
      <c r="F5" s="21">
        <v>180000</v>
      </c>
      <c r="G5" s="21">
        <v>180000</v>
      </c>
    </row>
    <row r="6" spans="1:7" s="16" customFormat="1" ht="34.5" customHeight="1">
      <c r="A6" s="24"/>
      <c r="B6" s="25" t="s">
        <v>13</v>
      </c>
      <c r="C6" s="22" t="s">
        <v>9</v>
      </c>
      <c r="D6" s="21">
        <v>50000</v>
      </c>
      <c r="E6" s="21">
        <v>50000</v>
      </c>
      <c r="F6" s="21">
        <v>50000</v>
      </c>
      <c r="G6" s="21">
        <v>50000</v>
      </c>
    </row>
    <row r="7" spans="1:7" s="16" customFormat="1" ht="75" customHeight="1">
      <c r="A7" s="24"/>
      <c r="B7" s="25" t="s">
        <v>19</v>
      </c>
      <c r="C7" s="22" t="s">
        <v>11</v>
      </c>
      <c r="D7" s="21">
        <v>49000</v>
      </c>
      <c r="E7" s="21">
        <v>49000</v>
      </c>
      <c r="F7" s="21">
        <v>49000</v>
      </c>
      <c r="G7" s="21">
        <v>49000</v>
      </c>
    </row>
    <row r="8" spans="1:7" s="16" customFormat="1" ht="75" customHeight="1">
      <c r="A8" s="24"/>
      <c r="B8" s="25" t="s">
        <v>20</v>
      </c>
      <c r="C8" s="22" t="s">
        <v>16</v>
      </c>
      <c r="D8" s="21">
        <v>53630</v>
      </c>
      <c r="E8" s="21">
        <v>53630</v>
      </c>
      <c r="F8" s="21">
        <v>53630</v>
      </c>
      <c r="G8" s="21">
        <v>53630</v>
      </c>
    </row>
    <row r="9" spans="1:7" s="16" customFormat="1" ht="52.5" customHeight="1">
      <c r="A9" s="24"/>
      <c r="B9" s="23" t="s">
        <v>14</v>
      </c>
      <c r="C9" s="20"/>
      <c r="D9" s="21"/>
      <c r="E9" s="21"/>
      <c r="F9" s="21"/>
      <c r="G9" s="21"/>
    </row>
    <row r="10" spans="1:7" s="16" customFormat="1" ht="27" customHeight="1">
      <c r="A10" s="24"/>
      <c r="B10" s="25" t="s">
        <v>15</v>
      </c>
      <c r="C10" s="22" t="s">
        <v>7</v>
      </c>
      <c r="D10" s="21">
        <v>450000</v>
      </c>
      <c r="E10" s="21">
        <v>450000</v>
      </c>
      <c r="F10" s="21">
        <v>450000</v>
      </c>
      <c r="G10" s="21">
        <v>450000</v>
      </c>
    </row>
    <row r="11" spans="1:7" s="16" customFormat="1" ht="27" customHeight="1">
      <c r="A11" s="24"/>
      <c r="B11" s="25" t="s">
        <v>17</v>
      </c>
      <c r="C11" s="22" t="s">
        <v>8</v>
      </c>
      <c r="D11" s="21">
        <v>517000</v>
      </c>
      <c r="E11" s="21">
        <v>517000</v>
      </c>
      <c r="F11" s="21">
        <v>517000</v>
      </c>
      <c r="G11" s="21">
        <v>517000</v>
      </c>
    </row>
    <row r="12" spans="1:7" s="16" customFormat="1" ht="38.25" customHeight="1">
      <c r="A12" s="24"/>
      <c r="B12" s="19" t="s">
        <v>18</v>
      </c>
      <c r="C12" s="20" t="s">
        <v>10</v>
      </c>
      <c r="D12" s="21">
        <v>55000</v>
      </c>
      <c r="E12" s="21">
        <v>55000</v>
      </c>
      <c r="F12" s="21">
        <v>55000</v>
      </c>
      <c r="G12" s="21">
        <v>55000</v>
      </c>
    </row>
    <row r="13" spans="1:7" s="16" customFormat="1" ht="24" customHeight="1">
      <c r="A13" s="18"/>
      <c r="B13" s="19"/>
      <c r="C13" s="20"/>
      <c r="D13" s="21"/>
      <c r="E13" s="21"/>
      <c r="F13" s="21"/>
      <c r="G13" s="21"/>
    </row>
    <row r="14" spans="1:7" ht="35.25" customHeight="1">
      <c r="A14" s="47" t="s">
        <v>0</v>
      </c>
      <c r="B14" s="48"/>
      <c r="C14" s="17"/>
      <c r="D14" s="17">
        <f>SUM(D5:D13)</f>
        <v>1354630</v>
      </c>
      <c r="E14" s="17">
        <f>SUM(E5:E13)</f>
        <v>1354630</v>
      </c>
      <c r="F14" s="17">
        <f>SUM(F5:F13)</f>
        <v>1354630</v>
      </c>
      <c r="G14" s="17">
        <f>SUM(G5:G13)</f>
        <v>1354630</v>
      </c>
    </row>
    <row r="15" spans="2:7" ht="18">
      <c r="B15" s="1"/>
      <c r="C15" s="10"/>
      <c r="D15" s="6"/>
      <c r="E15" s="1"/>
      <c r="F15" s="1"/>
      <c r="G15" s="1"/>
    </row>
    <row r="16" spans="2:7" ht="18">
      <c r="B16" s="1"/>
      <c r="C16" s="10"/>
      <c r="D16" s="6"/>
      <c r="E16" s="1"/>
      <c r="F16" s="1"/>
      <c r="G16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&amp;L&amp;8dok.nr. 82415-13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-20-08-2013 - Bilag 02.04 Oversigt over nye ønsker til driftsbudget 2014-2017 (Arbejdsmarked og Inte…</dc:title>
  <dc:subject>ØVRIGE</dc:subject>
  <dc:creator>JOPE</dc:creator>
  <cp:keywords/>
  <dc:description>Oversigt over nye ønsker til driftsbudget 2013-2016 (udvalgsopdelt)</dc:description>
  <cp:lastModifiedBy>Pia Maria Kirkgaard Nielsen</cp:lastModifiedBy>
  <cp:lastPrinted>2013-08-15T08:22:52Z</cp:lastPrinted>
  <dcterms:created xsi:type="dcterms:W3CDTF">1996-11-12T13:28:11Z</dcterms:created>
  <dcterms:modified xsi:type="dcterms:W3CDTF">2013-08-15T08:23:04Z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Integrationsrådet</vt:lpwstr>
  </property>
  <property fmtid="{D5CDD505-2E9C-101B-9397-08002B2CF9AE}" pid="4" name="MeetingTit">
    <vt:lpwstr>20-08-2013</vt:lpwstr>
  </property>
  <property fmtid="{D5CDD505-2E9C-101B-9397-08002B2CF9AE}" pid="5" name="MeetingDateAndTi">
    <vt:lpwstr>20-08-2013 fra 19:00 - 21:30</vt:lpwstr>
  </property>
  <property fmtid="{D5CDD505-2E9C-101B-9397-08002B2CF9AE}" pid="6" name="AccessLevelNa">
    <vt:lpwstr>Åben</vt:lpwstr>
  </property>
  <property fmtid="{D5CDD505-2E9C-101B-9397-08002B2CF9AE}" pid="7" name="Fusion">
    <vt:lpwstr>1314537</vt:lpwstr>
  </property>
  <property fmtid="{D5CDD505-2E9C-101B-9397-08002B2CF9AE}" pid="8" name="SortOrd">
    <vt:lpwstr>4</vt:lpwstr>
  </property>
  <property fmtid="{D5CDD505-2E9C-101B-9397-08002B2CF9AE}" pid="9" name="MeetingEndDa">
    <vt:lpwstr>2013-08-20T21:30:00Z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82415/13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2013-08-20T19:00:00Z</vt:lpwstr>
  </property>
  <property fmtid="{D5CDD505-2E9C-101B-9397-08002B2CF9AE}" pid="14" name="PWDescripti">
    <vt:lpwstr>DA-1103050   Kopi til: </vt:lpwstr>
  </property>
  <property fmtid="{D5CDD505-2E9C-101B-9397-08002B2CF9AE}" pid="15" name="U">
    <vt:lpwstr>1155374</vt:lpwstr>
  </property>
  <property fmtid="{D5CDD505-2E9C-101B-9397-08002B2CF9AE}" pid="16" name="PWFileTy">
    <vt:lpwstr>.XLS</vt:lpwstr>
  </property>
  <property fmtid="{D5CDD505-2E9C-101B-9397-08002B2CF9AE}" pid="17" name="Agenda">
    <vt:lpwstr>1442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